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5" i="1" l="1"/>
  <c r="F68" i="1"/>
  <c r="F67" i="1"/>
  <c r="F66" i="1"/>
  <c r="F65" i="1"/>
  <c r="F64" i="1"/>
  <c r="F63" i="1"/>
  <c r="F62" i="1"/>
  <c r="F61" i="1"/>
  <c r="F69" i="1" s="1"/>
  <c r="D14" i="1" s="1"/>
  <c r="F58" i="1"/>
  <c r="F57" i="1"/>
  <c r="F56" i="1"/>
  <c r="F54" i="1"/>
  <c r="F52" i="1"/>
  <c r="F51" i="1"/>
  <c r="F50" i="1"/>
  <c r="F49" i="1"/>
  <c r="F47" i="1"/>
  <c r="F46" i="1"/>
  <c r="F45" i="1"/>
  <c r="F44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7" i="1"/>
  <c r="F25" i="1"/>
  <c r="F24" i="1"/>
  <c r="F23" i="1"/>
  <c r="F22" i="1"/>
  <c r="F21" i="1"/>
  <c r="F20" i="1"/>
  <c r="F19" i="1"/>
  <c r="F28" i="1" l="1"/>
  <c r="F43" i="1"/>
  <c r="D10" i="1" s="1"/>
  <c r="F48" i="1"/>
  <c r="D11" i="1" s="1"/>
  <c r="F60" i="1"/>
  <c r="D15" i="1"/>
</calcChain>
</file>

<file path=xl/sharedStrings.xml><?xml version="1.0" encoding="utf-8"?>
<sst xmlns="http://schemas.openxmlformats.org/spreadsheetml/2006/main" count="166" uniqueCount="119">
  <si>
    <t xml:space="preserve">Наименование территориального управления Ростехнадзора </t>
  </si>
  <si>
    <t>Северо-Западное управление Ростехнадзора</t>
  </si>
  <si>
    <t>ФИО (полностью) и должность ответственного за заполнение анкеты</t>
  </si>
  <si>
    <t xml:space="preserve">Пронина Ирина Ивановна - начальник контрольно-документационного отдела </t>
  </si>
  <si>
    <t>В столбце "Отметка о соблюдении требований (+ или -)" (выделен зеленым) заполняющим таблицу работником ставится "+" если утверждение верно и "-" если утверждение не верно.</t>
  </si>
  <si>
    <t>№</t>
  </si>
  <si>
    <t>Итоговый результат заполнения анкеты</t>
  </si>
  <si>
    <t>I квартал</t>
  </si>
  <si>
    <t>II Квартал</t>
  </si>
  <si>
    <t>ИТОГО по разделу 1</t>
  </si>
  <si>
    <t>ИТОГО по разделу 2</t>
  </si>
  <si>
    <t>ИТОГО по разделу 3</t>
  </si>
  <si>
    <t>ИТОГО по разделу 4</t>
  </si>
  <si>
    <t>ИТОГО по разделу 5</t>
  </si>
  <si>
    <t>ИТОГО по разделу 6</t>
  </si>
  <si>
    <t>ИТОГОВЫЙ балл за проведенное мероприятие</t>
  </si>
  <si>
    <t>Обозначение</t>
  </si>
  <si>
    <t>Оцениваемые основные требования</t>
  </si>
  <si>
    <t>Баллы</t>
  </si>
  <si>
    <t>Отметка о соблюдении требований (+ или -)</t>
  </si>
  <si>
    <t>Рассчет баллов за проведенное ПО</t>
  </si>
  <si>
    <r>
      <t>D</t>
    </r>
    <r>
      <rPr>
        <vertAlign val="subscript"/>
        <sz val="14"/>
        <color theme="1"/>
        <rFont val="Times New Roman"/>
        <family val="1"/>
        <charset val="204"/>
      </rPr>
      <t>1</t>
    </r>
  </si>
  <si>
    <t>+</t>
  </si>
  <si>
    <t>a11</t>
  </si>
  <si>
    <t>ПО не проводилось</t>
  </si>
  <si>
    <t>-</t>
  </si>
  <si>
    <t>a12</t>
  </si>
  <si>
    <t>Информация о проведенном ПО отсутствует</t>
  </si>
  <si>
    <t>a13</t>
  </si>
  <si>
    <t>Мероприятие проведено в формате ВКС</t>
  </si>
  <si>
    <t>a14</t>
  </si>
  <si>
    <t>ПО проводилось в рамках другого мероприятия (совещание, семинар, форум, индивидуальные консультации и т.д.)</t>
  </si>
  <si>
    <t>a15</t>
  </si>
  <si>
    <t>Дата проведения ПО не соответствует дате в плане-графике</t>
  </si>
  <si>
    <t>a16</t>
  </si>
  <si>
    <t>Количество участвующих было менее 200 человек</t>
  </si>
  <si>
    <t>a17</t>
  </si>
  <si>
    <t>Помещение не было рассчитано на более чем 200 человек</t>
  </si>
  <si>
    <t>a18</t>
  </si>
  <si>
    <t>Наименование мероприятия не соответствует ПО</t>
  </si>
  <si>
    <t>ИТОГО по по разделу 1</t>
  </si>
  <si>
    <r>
      <t>D</t>
    </r>
    <r>
      <rPr>
        <vertAlign val="subscript"/>
        <sz val="12"/>
        <color theme="1"/>
        <rFont val="Times New Roman"/>
        <family val="1"/>
        <charset val="204"/>
      </rPr>
      <t>2</t>
    </r>
  </si>
  <si>
    <t>Опубликована полная видеозапись состоявшегося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</si>
  <si>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21</t>
    </r>
  </si>
  <si>
    <t>Запись не опубликована</t>
  </si>
  <si>
    <r>
      <t>a</t>
    </r>
    <r>
      <rPr>
        <vertAlign val="subscript"/>
        <sz val="12"/>
        <color theme="1"/>
        <rFont val="Times New Roman"/>
        <family val="1"/>
        <charset val="204"/>
      </rPr>
      <t>22</t>
    </r>
  </si>
  <si>
    <t>Запись (ссылка) есть, но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</si>
  <si>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23</t>
    </r>
  </si>
  <si>
    <t>Запись есть, но не о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</si>
  <si>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24</t>
    </r>
  </si>
  <si>
    <t>Запись есть, но опубликована только в социальной сети</t>
  </si>
  <si>
    <r>
      <t>a</t>
    </r>
    <r>
      <rPr>
        <vertAlign val="subscript"/>
        <sz val="12"/>
        <color theme="1"/>
        <rFont val="Times New Roman"/>
        <family val="1"/>
        <charset val="204"/>
      </rPr>
      <t>25</t>
    </r>
  </si>
  <si>
    <t>Запись есть, но просмотр доступен только после скачивания</t>
  </si>
  <si>
    <r>
      <t>a</t>
    </r>
    <r>
      <rPr>
        <vertAlign val="subscript"/>
        <sz val="12"/>
        <color theme="1"/>
        <rFont val="Times New Roman"/>
        <family val="1"/>
        <charset val="204"/>
      </rPr>
      <t>26</t>
    </r>
  </si>
  <si>
    <t>Запись есть, но не полная</t>
  </si>
  <si>
    <r>
      <t>a</t>
    </r>
    <r>
      <rPr>
        <vertAlign val="subscript"/>
        <sz val="12"/>
        <color theme="1"/>
        <rFont val="Times New Roman"/>
        <family val="1"/>
        <charset val="204"/>
      </rPr>
      <t>27</t>
    </r>
  </si>
  <si>
    <t>Запись полная, но продолжительностью менее 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</si>
  <si>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28</t>
    </r>
  </si>
  <si>
    <t>Запись полная, но продолжительностью 20-40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</si>
  <si>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29</t>
    </r>
  </si>
  <si>
    <t>Запись полная, но продолжительностью 40-60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</si>
  <si>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2-10</t>
    </r>
  </si>
  <si>
    <t>Запись полная, но продолжительностью 60-120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</si>
  <si>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2-11</t>
    </r>
  </si>
  <si>
    <t>Запись есть, но звук не достаточно качественный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</si>
  <si>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2-12</t>
    </r>
  </si>
  <si>
    <t>Запись разделена на несколько частей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</si>
  <si>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2-13</t>
    </r>
  </si>
  <si>
    <t>Запись есть, но дата опубликования раньше даты проведения ПО</t>
  </si>
  <si>
    <t>ИТОГО по по разделу 2</t>
  </si>
  <si>
    <r>
      <t>D</t>
    </r>
    <r>
      <rPr>
        <vertAlign val="subscript"/>
        <sz val="14"/>
        <color theme="1"/>
        <rFont val="Times New Roman"/>
        <family val="1"/>
        <charset val="204"/>
      </rPr>
      <t>3</t>
    </r>
  </si>
  <si>
    <t>Опубликованы обобщенные ответы на поступившие в ходе ПО вопросы</t>
  </si>
  <si>
    <r>
      <t>a</t>
    </r>
    <r>
      <rPr>
        <vertAlign val="subscript"/>
        <sz val="12"/>
        <color theme="1"/>
        <rFont val="Times New Roman"/>
        <family val="1"/>
        <charset val="204"/>
      </rPr>
      <t>31</t>
    </r>
  </si>
  <si>
    <t>Сведения не опубликованы</t>
  </si>
  <si>
    <r>
      <t>a</t>
    </r>
    <r>
      <rPr>
        <vertAlign val="subscript"/>
        <sz val="12"/>
        <color theme="1"/>
        <rFont val="Times New Roman"/>
        <family val="1"/>
        <charset val="204"/>
      </rPr>
      <t>32</t>
    </r>
  </si>
  <si>
    <t>Раздел (файл)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</si>
  <si>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33</t>
    </r>
  </si>
  <si>
    <t>Не содержательный, формальный подход[1]</t>
  </si>
  <si>
    <t>ИТОГО по по разделу 3</t>
  </si>
  <si>
    <r>
      <t>D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</si>
  <si>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41</t>
    </r>
  </si>
  <si>
    <t>План-график не опубликован</t>
  </si>
  <si>
    <r>
      <t>a</t>
    </r>
    <r>
      <rPr>
        <vertAlign val="subscript"/>
        <sz val="12"/>
        <color theme="1"/>
        <rFont val="Times New Roman"/>
        <family val="1"/>
        <charset val="204"/>
      </rPr>
      <t>42</t>
    </r>
  </si>
  <si>
    <t>Опубликована два плана-графика с разными датами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</si>
  <si>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</si>
  <si>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44</t>
    </r>
  </si>
  <si>
    <t>В плане-графике отсутствуют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</si>
  <si>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45</t>
    </r>
  </si>
  <si>
    <t>Файл (ссылка) есть, но не открывается</t>
  </si>
  <si>
    <t>ИТОГО по по разделу 4</t>
  </si>
  <si>
    <r>
      <t>D</t>
    </r>
    <r>
      <rPr>
        <vertAlign val="subscript"/>
        <sz val="12"/>
        <color theme="1"/>
        <rFont val="Times New Roman"/>
        <family val="1"/>
        <charset val="204"/>
      </rPr>
      <t>5</t>
    </r>
  </si>
  <si>
    <t>Опубликованы обобщенные итоги рассмотрения анкет по результатам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</si>
  <si>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51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</si>
  <si>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52</t>
    </r>
  </si>
  <si>
    <t>Раздел (ссылка) не работают</t>
  </si>
  <si>
    <r>
      <t>a</t>
    </r>
    <r>
      <rPr>
        <vertAlign val="subscript"/>
        <sz val="12"/>
        <color theme="1"/>
        <rFont val="Times New Roman"/>
        <family val="1"/>
        <charset val="204"/>
      </rPr>
      <t>53</t>
    </r>
  </si>
  <si>
    <t>Не содержательный, формальный подход</t>
  </si>
  <si>
    <t>ИТОГО по по разделу 5</t>
  </si>
  <si>
    <r>
      <t>D</t>
    </r>
    <r>
      <rPr>
        <vertAlign val="subscript"/>
        <sz val="12"/>
        <color theme="1"/>
        <rFont val="Times New Roman"/>
        <family val="1"/>
        <charset val="204"/>
      </rPr>
      <t>6</t>
    </r>
  </si>
  <si>
    <t>Опубликован пресс-релиз по итогам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</si>
  <si>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61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</si>
  <si>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62</t>
    </r>
  </si>
  <si>
    <t>Пресс-релиз содержательно дублирует новость о его проведении / Несодержательный (формальный) подход</t>
  </si>
  <si>
    <r>
      <t>a</t>
    </r>
    <r>
      <rPr>
        <vertAlign val="subscript"/>
        <sz val="12"/>
        <color theme="1"/>
        <rFont val="Times New Roman"/>
        <family val="1"/>
        <charset val="204"/>
      </rPr>
      <t>63</t>
    </r>
  </si>
  <si>
    <t>В пресс-релизе отсутствуют сведения о дате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</si>
  <si>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64</t>
    </r>
  </si>
  <si>
    <t>Пресс-релиз реализован в виде протокола</t>
  </si>
  <si>
    <r>
      <t>a</t>
    </r>
    <r>
      <rPr>
        <vertAlign val="subscript"/>
        <sz val="12"/>
        <color theme="1"/>
        <rFont val="Times New Roman"/>
        <family val="1"/>
        <charset val="204"/>
      </rPr>
      <t>65</t>
    </r>
  </si>
  <si>
    <t>Непонятно, к какому из проведенных ПО относится пресс-релиз</t>
  </si>
  <si>
    <r>
      <t>a</t>
    </r>
    <r>
      <rPr>
        <vertAlign val="subscript"/>
        <sz val="12"/>
        <color theme="1"/>
        <rFont val="Times New Roman"/>
        <family val="1"/>
        <charset val="204"/>
      </rPr>
      <t>66</t>
    </r>
  </si>
  <si>
    <t>Пресс-релиз сделан в виде новости / Нет отдельного документа</t>
  </si>
  <si>
    <r>
      <t>a</t>
    </r>
    <r>
      <rPr>
        <vertAlign val="subscript"/>
        <sz val="12"/>
        <color theme="1"/>
        <rFont val="Times New Roman"/>
        <family val="1"/>
        <charset val="204"/>
      </rPr>
      <t>67</t>
    </r>
  </si>
  <si>
    <t>Пресс-релиз доступен только посредством поискового инструмента</t>
  </si>
  <si>
    <t>ИТОГО по по разделу 6</t>
  </si>
  <si>
    <t>Анкета самообследования по результатам проведенного ПО за II квартал           2018 года</t>
  </si>
  <si>
    <t>Проведено хотя бы одно ПО в первом полугодии 2018 года</t>
  </si>
  <si>
    <t>Опубликован план-график проведения ПО на 3-4 квартал 2018</t>
  </si>
  <si>
    <t>План-график содержит только одно ПО на 3-4 квартал 2018 г.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</si>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</sst>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3" fontId="0" fillId="0" borderId="0" xfId="0" applyNumberFormat="1"/>
    <xf numFmtId="0" fontId="0" fillId="0" borderId="0" xfId="0" applyNumberFormat="1"/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3" fontId="0" fillId="0" borderId="1" xfId="0" applyNumberFormat="1" applyBorder="1"/>
    <xf numFmtId="0" fontId="0" fillId="0" borderId="1" xfId="0" applyBorder="1"/>
    <xf numFmtId="0" fontId="0" fillId="0" borderId="1" xfId="0" applyNumberFormat="1" applyBorder="1"/>
    <xf numFmtId="3" fontId="2" fillId="0" borderId="1" xfId="0" applyNumberFormat="1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0" borderId="0" xfId="0" applyFont="1"/>
    <xf numFmtId="0" fontId="0" fillId="0" borderId="1" xfId="0" applyFont="1" applyBorder="1"/>
    <xf numFmtId="0" fontId="11" fillId="0" borderId="1" xfId="0" applyFont="1" applyBorder="1" applyAlignment="1">
      <alignment horizontal="justify" vertical="center" wrapText="1"/>
    </xf>
    <xf numFmtId="0" fontId="11" fillId="0" borderId="1" xfId="0" applyNumberFormat="1" applyFont="1" applyBorder="1" applyAlignment="1">
      <alignment horizontal="justify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3" fontId="0" fillId="0" borderId="8" xfId="0" applyNumberFormat="1" applyBorder="1" applyAlignment="1"/>
    <xf numFmtId="0" fontId="0" fillId="0" borderId="9" xfId="0" applyBorder="1" applyAlignment="1"/>
    <xf numFmtId="0" fontId="0" fillId="0" borderId="10" xfId="0" applyBorder="1" applyAlignment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3" fontId="3" fillId="2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3" fillId="2" borderId="1" xfId="0" applyNumberFormat="1" applyFont="1" applyFill="1" applyBorder="1" applyAlignment="1">
      <alignment horizontal="justify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abSelected="1" topLeftCell="A55" workbookViewId="0">
      <selection activeCell="A61" sqref="A61:XFD61"/>
    </sheetView>
  </sheetViews>
  <sheetFormatPr defaultRowHeight="15" x14ac:dyDescent="0.25"/>
  <cols>
    <col min="1" max="1" width="5.42578125" customWidth="1"/>
    <col min="2" max="2" width="7.5703125" customWidth="1"/>
    <col min="3" max="3" width="20.5703125" style="13" customWidth="1"/>
    <col min="4" max="4" width="11.5703125" customWidth="1"/>
    <col min="5" max="5" width="12.5703125" style="40" customWidth="1"/>
    <col min="6" max="6" width="14.140625" customWidth="1"/>
    <col min="7" max="7" width="7" customWidth="1"/>
    <col min="8" max="8" width="4.42578125" customWidth="1"/>
    <col min="9" max="9" width="2.5703125" customWidth="1"/>
  </cols>
  <sheetData>
    <row r="1" spans="1:9" x14ac:dyDescent="0.25">
      <c r="A1" s="1"/>
      <c r="D1" s="2"/>
      <c r="E1" s="41"/>
    </row>
    <row r="2" spans="1:9" ht="38.25" customHeight="1" x14ac:dyDescent="0.25">
      <c r="A2" s="25" t="s">
        <v>0</v>
      </c>
      <c r="B2" s="26"/>
      <c r="C2" s="26"/>
      <c r="D2" s="26"/>
      <c r="E2" s="27" t="s">
        <v>1</v>
      </c>
      <c r="F2" s="27"/>
      <c r="G2" s="27"/>
      <c r="H2" s="27"/>
      <c r="I2" s="27"/>
    </row>
    <row r="3" spans="1:9" ht="55.5" customHeight="1" x14ac:dyDescent="0.25">
      <c r="A3" s="25" t="s">
        <v>2</v>
      </c>
      <c r="B3" s="26"/>
      <c r="C3" s="26"/>
      <c r="D3" s="26"/>
      <c r="E3" s="27" t="s">
        <v>3</v>
      </c>
      <c r="F3" s="27"/>
      <c r="G3" s="27"/>
      <c r="H3" s="27"/>
      <c r="I3" s="27"/>
    </row>
    <row r="4" spans="1:9" ht="15" customHeight="1" x14ac:dyDescent="0.25">
      <c r="A4" s="28" t="s">
        <v>4</v>
      </c>
      <c r="B4" s="29"/>
      <c r="C4" s="29"/>
      <c r="D4" s="29"/>
      <c r="E4" s="29"/>
      <c r="F4" s="29"/>
      <c r="G4" s="29"/>
      <c r="H4" s="29"/>
      <c r="I4" s="30"/>
    </row>
    <row r="5" spans="1:9" ht="42.75" customHeight="1" x14ac:dyDescent="0.25">
      <c r="A5" s="31"/>
      <c r="B5" s="32"/>
      <c r="C5" s="32"/>
      <c r="D5" s="32"/>
      <c r="E5" s="32"/>
      <c r="F5" s="32"/>
      <c r="G5" s="32"/>
      <c r="H5" s="32"/>
      <c r="I5" s="33"/>
    </row>
    <row r="6" spans="1:9" x14ac:dyDescent="0.25">
      <c r="A6" s="5"/>
      <c r="B6" s="6"/>
      <c r="C6" s="14"/>
      <c r="D6" s="7"/>
      <c r="E6" s="42"/>
      <c r="F6" s="6"/>
      <c r="G6" s="6"/>
      <c r="H6" s="6"/>
      <c r="I6" s="6"/>
    </row>
    <row r="7" spans="1:9" x14ac:dyDescent="0.25">
      <c r="A7" s="5"/>
      <c r="B7" s="6"/>
      <c r="C7" s="14"/>
      <c r="D7" s="7"/>
      <c r="E7" s="42"/>
      <c r="F7" s="6"/>
      <c r="G7" s="6"/>
      <c r="H7" s="6"/>
      <c r="I7" s="6"/>
    </row>
    <row r="8" spans="1:9" ht="72" customHeight="1" x14ac:dyDescent="0.25">
      <c r="A8" s="5"/>
      <c r="B8" s="4" t="s">
        <v>5</v>
      </c>
      <c r="C8" s="15" t="s">
        <v>6</v>
      </c>
      <c r="D8" s="3" t="s">
        <v>7</v>
      </c>
      <c r="E8" s="43" t="s">
        <v>8</v>
      </c>
      <c r="F8" s="6"/>
      <c r="G8" s="6"/>
      <c r="H8" s="6"/>
      <c r="I8" s="6"/>
    </row>
    <row r="9" spans="1:9" ht="18.75" x14ac:dyDescent="0.25">
      <c r="A9" s="5"/>
      <c r="B9" s="4">
        <v>1</v>
      </c>
      <c r="C9" s="12" t="s">
        <v>9</v>
      </c>
      <c r="D9" s="4">
        <v>10</v>
      </c>
      <c r="E9" s="35">
        <v>10</v>
      </c>
      <c r="F9" s="6"/>
      <c r="G9" s="6"/>
      <c r="H9" s="6"/>
      <c r="I9" s="6"/>
    </row>
    <row r="10" spans="1:9" ht="18.75" x14ac:dyDescent="0.25">
      <c r="A10" s="5"/>
      <c r="B10" s="4">
        <v>2</v>
      </c>
      <c r="C10" s="12" t="s">
        <v>10</v>
      </c>
      <c r="D10" s="4">
        <f>F43</f>
        <v>25</v>
      </c>
      <c r="E10" s="35">
        <v>25</v>
      </c>
      <c r="F10" s="6"/>
      <c r="G10" s="6"/>
      <c r="H10" s="6"/>
      <c r="I10" s="6"/>
    </row>
    <row r="11" spans="1:9" ht="18.75" x14ac:dyDescent="0.25">
      <c r="A11" s="5"/>
      <c r="B11" s="4">
        <v>3</v>
      </c>
      <c r="C11" s="12" t="s">
        <v>11</v>
      </c>
      <c r="D11" s="4">
        <f>F48</f>
        <v>20</v>
      </c>
      <c r="E11" s="35">
        <v>20</v>
      </c>
      <c r="F11" s="6"/>
      <c r="G11" s="6"/>
      <c r="H11" s="6"/>
      <c r="I11" s="6"/>
    </row>
    <row r="12" spans="1:9" ht="18.75" x14ac:dyDescent="0.25">
      <c r="A12" s="5"/>
      <c r="B12" s="4">
        <v>4</v>
      </c>
      <c r="C12" s="12" t="s">
        <v>12</v>
      </c>
      <c r="D12" s="4">
        <v>20</v>
      </c>
      <c r="E12" s="35">
        <v>15</v>
      </c>
      <c r="F12" s="6"/>
      <c r="G12" s="6"/>
      <c r="H12" s="6"/>
      <c r="I12" s="6"/>
    </row>
    <row r="13" spans="1:9" ht="18.75" x14ac:dyDescent="0.25">
      <c r="A13" s="5"/>
      <c r="B13" s="4">
        <v>5</v>
      </c>
      <c r="C13" s="12" t="s">
        <v>13</v>
      </c>
      <c r="D13" s="4">
        <v>10</v>
      </c>
      <c r="E13" s="35">
        <v>10</v>
      </c>
      <c r="F13" s="6"/>
      <c r="G13" s="6"/>
      <c r="H13" s="6"/>
      <c r="I13" s="6"/>
    </row>
    <row r="14" spans="1:9" ht="18.75" x14ac:dyDescent="0.25">
      <c r="A14" s="5"/>
      <c r="B14" s="4">
        <v>6</v>
      </c>
      <c r="C14" s="12" t="s">
        <v>14</v>
      </c>
      <c r="D14" s="4">
        <f>F69</f>
        <v>10</v>
      </c>
      <c r="E14" s="35">
        <v>10</v>
      </c>
      <c r="F14" s="6"/>
      <c r="G14" s="6"/>
      <c r="H14" s="6"/>
      <c r="I14" s="6"/>
    </row>
    <row r="15" spans="1:9" ht="18.75" x14ac:dyDescent="0.25">
      <c r="A15" s="5"/>
      <c r="B15" s="25" t="s">
        <v>15</v>
      </c>
      <c r="C15" s="25"/>
      <c r="D15" s="4">
        <f>SUMIF(D9:D14,"&gt;0",D9:D14)</f>
        <v>95</v>
      </c>
      <c r="E15" s="35">
        <f>SUMIF(E9:E14,"&gt;0",E9:E14)</f>
        <v>90</v>
      </c>
      <c r="F15" s="6"/>
      <c r="G15" s="6"/>
      <c r="H15" s="6"/>
      <c r="I15" s="6"/>
    </row>
    <row r="16" spans="1:9" x14ac:dyDescent="0.25">
      <c r="A16" s="21"/>
      <c r="B16" s="22"/>
      <c r="C16" s="22"/>
      <c r="D16" s="22"/>
      <c r="E16" s="22"/>
      <c r="F16" s="22"/>
      <c r="G16" s="22"/>
      <c r="H16" s="22"/>
      <c r="I16" s="23"/>
    </row>
    <row r="17" spans="1:9" ht="36" customHeight="1" x14ac:dyDescent="0.25">
      <c r="A17" s="17" t="s">
        <v>114</v>
      </c>
      <c r="B17" s="18"/>
      <c r="C17" s="18"/>
      <c r="D17" s="18"/>
      <c r="E17" s="18"/>
      <c r="F17" s="18"/>
      <c r="G17" s="19"/>
      <c r="H17" s="19"/>
      <c r="I17" s="20"/>
    </row>
    <row r="18" spans="1:9" ht="80.25" customHeight="1" x14ac:dyDescent="0.25">
      <c r="A18" s="8" t="s">
        <v>5</v>
      </c>
      <c r="B18" s="15" t="s">
        <v>16</v>
      </c>
      <c r="C18" s="15" t="s">
        <v>17</v>
      </c>
      <c r="D18" s="16" t="s">
        <v>18</v>
      </c>
      <c r="E18" s="44" t="s">
        <v>19</v>
      </c>
      <c r="F18" s="15" t="s">
        <v>20</v>
      </c>
      <c r="G18" s="6"/>
      <c r="H18" s="6"/>
      <c r="I18" s="6"/>
    </row>
    <row r="19" spans="1:9" s="40" customFormat="1" ht="45" x14ac:dyDescent="0.25">
      <c r="A19" s="34">
        <v>1</v>
      </c>
      <c r="B19" s="35" t="s">
        <v>21</v>
      </c>
      <c r="C19" s="36" t="s">
        <v>115</v>
      </c>
      <c r="D19" s="37">
        <v>10</v>
      </c>
      <c r="E19" s="38" t="s">
        <v>22</v>
      </c>
      <c r="F19" s="35">
        <f>IF(E19="+",D19,0)</f>
        <v>10</v>
      </c>
      <c r="G19" s="39"/>
      <c r="H19" s="39"/>
      <c r="I19" s="39"/>
    </row>
    <row r="20" spans="1:9" ht="25.5" x14ac:dyDescent="0.25">
      <c r="A20" s="9"/>
      <c r="B20" s="4" t="s">
        <v>23</v>
      </c>
      <c r="C20" s="12" t="s">
        <v>24</v>
      </c>
      <c r="D20" s="10">
        <v>-10</v>
      </c>
      <c r="E20" s="45" t="s">
        <v>25</v>
      </c>
      <c r="F20" s="4">
        <f t="shared" ref="F20:F25" si="0">IF(E20="+",D20,0)</f>
        <v>0</v>
      </c>
      <c r="G20" s="6"/>
      <c r="H20" s="6"/>
      <c r="I20" s="6"/>
    </row>
    <row r="21" spans="1:9" ht="45" x14ac:dyDescent="0.25">
      <c r="A21" s="9"/>
      <c r="B21" s="4" t="s">
        <v>26</v>
      </c>
      <c r="C21" s="12" t="s">
        <v>27</v>
      </c>
      <c r="D21" s="10">
        <v>-10</v>
      </c>
      <c r="E21" s="45" t="s">
        <v>25</v>
      </c>
      <c r="F21" s="4">
        <f t="shared" si="0"/>
        <v>0</v>
      </c>
      <c r="G21" s="6"/>
      <c r="H21" s="6"/>
      <c r="I21" s="6"/>
    </row>
    <row r="22" spans="1:9" ht="45" x14ac:dyDescent="0.25">
      <c r="A22" s="9"/>
      <c r="B22" s="4" t="s">
        <v>28</v>
      </c>
      <c r="C22" s="12" t="s">
        <v>29</v>
      </c>
      <c r="D22" s="10">
        <v>-5</v>
      </c>
      <c r="E22" s="45" t="s">
        <v>25</v>
      </c>
      <c r="F22" s="4">
        <f t="shared" si="0"/>
        <v>0</v>
      </c>
      <c r="G22" s="6"/>
      <c r="H22" s="6"/>
      <c r="I22" s="6"/>
    </row>
    <row r="23" spans="1:9" ht="105" x14ac:dyDescent="0.25">
      <c r="A23" s="9"/>
      <c r="B23" s="4" t="s">
        <v>30</v>
      </c>
      <c r="C23" s="12" t="s">
        <v>31</v>
      </c>
      <c r="D23" s="10">
        <v>-3</v>
      </c>
      <c r="E23" s="45" t="s">
        <v>25</v>
      </c>
      <c r="F23" s="4">
        <f t="shared" si="0"/>
        <v>0</v>
      </c>
      <c r="G23" s="6"/>
      <c r="H23" s="6"/>
      <c r="I23" s="6"/>
    </row>
    <row r="24" spans="1:9" ht="45" x14ac:dyDescent="0.25">
      <c r="A24" s="9"/>
      <c r="B24" s="4" t="s">
        <v>32</v>
      </c>
      <c r="C24" s="12" t="s">
        <v>33</v>
      </c>
      <c r="D24" s="10">
        <v>-3</v>
      </c>
      <c r="E24" s="45" t="s">
        <v>25</v>
      </c>
      <c r="F24" s="4">
        <f t="shared" si="0"/>
        <v>0</v>
      </c>
      <c r="G24" s="6"/>
      <c r="H24" s="6"/>
      <c r="I24" s="6"/>
    </row>
    <row r="25" spans="1:9" ht="45" x14ac:dyDescent="0.25">
      <c r="A25" s="9"/>
      <c r="B25" s="4" t="s">
        <v>34</v>
      </c>
      <c r="C25" s="12" t="s">
        <v>35</v>
      </c>
      <c r="D25" s="10">
        <v>-2</v>
      </c>
      <c r="E25" s="45" t="s">
        <v>25</v>
      </c>
      <c r="F25" s="4">
        <f t="shared" si="0"/>
        <v>0</v>
      </c>
      <c r="G25" s="6"/>
      <c r="H25" s="6"/>
      <c r="I25" s="6"/>
    </row>
    <row r="26" spans="1:9" ht="45" x14ac:dyDescent="0.25">
      <c r="A26" s="9"/>
      <c r="B26" s="4" t="s">
        <v>36</v>
      </c>
      <c r="C26" s="12" t="s">
        <v>37</v>
      </c>
      <c r="D26" s="10">
        <v>-2</v>
      </c>
      <c r="E26" s="45" t="s">
        <v>25</v>
      </c>
      <c r="F26" s="4"/>
      <c r="G26" s="6"/>
      <c r="H26" s="6"/>
      <c r="I26" s="6"/>
    </row>
    <row r="27" spans="1:9" ht="45" x14ac:dyDescent="0.25">
      <c r="A27" s="9"/>
      <c r="B27" s="4" t="s">
        <v>38</v>
      </c>
      <c r="C27" s="12" t="s">
        <v>39</v>
      </c>
      <c r="D27" s="10">
        <v>-1</v>
      </c>
      <c r="E27" s="45" t="s">
        <v>25</v>
      </c>
      <c r="F27" s="4">
        <f>IF(E27="+",D27,0)</f>
        <v>0</v>
      </c>
      <c r="G27" s="6"/>
      <c r="H27" s="6"/>
      <c r="I27" s="6"/>
    </row>
    <row r="28" spans="1:9" ht="18.75" x14ac:dyDescent="0.25">
      <c r="A28" s="24" t="s">
        <v>40</v>
      </c>
      <c r="B28" s="24"/>
      <c r="C28" s="24"/>
      <c r="D28" s="24"/>
      <c r="E28" s="24"/>
      <c r="F28" s="3">
        <f>SUM(F19:F27)</f>
        <v>10</v>
      </c>
      <c r="G28" s="6"/>
      <c r="H28" s="6"/>
      <c r="I28" s="6"/>
    </row>
    <row r="29" spans="1:9" s="40" customFormat="1" ht="45" x14ac:dyDescent="0.25">
      <c r="A29" s="34">
        <v>2</v>
      </c>
      <c r="B29" s="47" t="s">
        <v>41</v>
      </c>
      <c r="C29" s="36" t="s">
        <v>42</v>
      </c>
      <c r="D29" s="37">
        <v>30</v>
      </c>
      <c r="E29" s="46" t="s">
        <v>22</v>
      </c>
      <c r="F29" s="35">
        <f>IF(E29="+",D29,0)</f>
        <v>30</v>
      </c>
      <c r="G29" s="39"/>
      <c r="H29" s="39"/>
      <c r="I29" s="39"/>
    </row>
    <row r="30" spans="1:9" ht="30" x14ac:dyDescent="0.25">
      <c r="A30" s="9"/>
      <c r="B30" s="11" t="s">
        <v>43</v>
      </c>
      <c r="C30" s="12" t="s">
        <v>44</v>
      </c>
      <c r="D30" s="10">
        <v>-30</v>
      </c>
      <c r="E30" s="46" t="s">
        <v>25</v>
      </c>
      <c r="F30" s="4">
        <f t="shared" ref="F30:F42" si="1">IF(E30="+",D30,0)</f>
        <v>0</v>
      </c>
      <c r="G30" s="6"/>
      <c r="H30" s="6"/>
      <c r="I30" s="6"/>
    </row>
    <row r="31" spans="1:9" ht="45" x14ac:dyDescent="0.25">
      <c r="A31" s="9"/>
      <c r="B31" s="11" t="s">
        <v>45</v>
      </c>
      <c r="C31" s="12" t="s">
        <v>46</v>
      </c>
      <c r="D31" s="10">
        <v>-29</v>
      </c>
      <c r="E31" s="46" t="s">
        <v>25</v>
      </c>
      <c r="F31" s="4">
        <f t="shared" si="1"/>
        <v>0</v>
      </c>
      <c r="G31" s="6"/>
      <c r="H31" s="6"/>
      <c r="I31" s="6"/>
    </row>
    <row r="32" spans="1:9" ht="30" x14ac:dyDescent="0.25">
      <c r="A32" s="9"/>
      <c r="B32" s="11" t="s">
        <v>47</v>
      </c>
      <c r="C32" s="12" t="s">
        <v>48</v>
      </c>
      <c r="D32" s="10">
        <v>-29</v>
      </c>
      <c r="E32" s="46" t="s">
        <v>25</v>
      </c>
      <c r="F32" s="4">
        <f t="shared" si="1"/>
        <v>0</v>
      </c>
      <c r="G32" s="6"/>
      <c r="H32" s="6"/>
      <c r="I32" s="6"/>
    </row>
    <row r="33" spans="1:9" ht="45" x14ac:dyDescent="0.25">
      <c r="A33" s="9"/>
      <c r="B33" s="11" t="s">
        <v>49</v>
      </c>
      <c r="C33" s="12" t="s">
        <v>50</v>
      </c>
      <c r="D33" s="10">
        <v>-20</v>
      </c>
      <c r="E33" s="46" t="s">
        <v>25</v>
      </c>
      <c r="F33" s="4">
        <f t="shared" si="1"/>
        <v>0</v>
      </c>
      <c r="G33" s="6"/>
      <c r="H33" s="6"/>
      <c r="I33" s="6"/>
    </row>
    <row r="34" spans="1:9" ht="60" x14ac:dyDescent="0.25">
      <c r="A34" s="9"/>
      <c r="B34" s="11" t="s">
        <v>51</v>
      </c>
      <c r="C34" s="12" t="s">
        <v>52</v>
      </c>
      <c r="D34" s="10">
        <v>-20</v>
      </c>
      <c r="E34" s="46" t="s">
        <v>25</v>
      </c>
      <c r="F34" s="4">
        <f t="shared" si="1"/>
        <v>0</v>
      </c>
      <c r="G34" s="6"/>
      <c r="H34" s="6"/>
      <c r="I34" s="6"/>
    </row>
    <row r="35" spans="1:9" ht="30" x14ac:dyDescent="0.25">
      <c r="A35" s="9"/>
      <c r="B35" s="11" t="s">
        <v>53</v>
      </c>
      <c r="C35" s="12" t="s">
        <v>54</v>
      </c>
      <c r="D35" s="10">
        <v>-25</v>
      </c>
      <c r="E35" s="46" t="s">
        <v>25</v>
      </c>
      <c r="F35" s="4">
        <f t="shared" si="1"/>
        <v>0</v>
      </c>
      <c r="G35" s="6"/>
      <c r="H35" s="6"/>
      <c r="I35" s="6"/>
    </row>
    <row r="36" spans="1:9" ht="45" x14ac:dyDescent="0.25">
      <c r="A36" s="9"/>
      <c r="B36" s="11" t="s">
        <v>55</v>
      </c>
      <c r="C36" s="12" t="s">
        <v>56</v>
      </c>
      <c r="D36" s="10">
        <v>-25</v>
      </c>
      <c r="E36" s="46" t="s">
        <v>25</v>
      </c>
      <c r="F36" s="4">
        <f t="shared" si="1"/>
        <v>0</v>
      </c>
      <c r="G36" s="6"/>
      <c r="H36" s="6"/>
      <c r="I36" s="6"/>
    </row>
    <row r="37" spans="1:9" ht="45" x14ac:dyDescent="0.25">
      <c r="A37" s="9"/>
      <c r="B37" s="11" t="s">
        <v>57</v>
      </c>
      <c r="C37" s="12" t="s">
        <v>58</v>
      </c>
      <c r="D37" s="10">
        <v>-20</v>
      </c>
      <c r="E37" s="46" t="s">
        <v>25</v>
      </c>
      <c r="F37" s="4">
        <f t="shared" si="1"/>
        <v>0</v>
      </c>
      <c r="G37" s="6"/>
      <c r="H37" s="6"/>
      <c r="I37" s="6"/>
    </row>
    <row r="38" spans="1:9" ht="45" x14ac:dyDescent="0.25">
      <c r="A38" s="9"/>
      <c r="B38" s="11" t="s">
        <v>59</v>
      </c>
      <c r="C38" s="12" t="s">
        <v>60</v>
      </c>
      <c r="D38" s="10">
        <v>-10</v>
      </c>
      <c r="E38" s="46" t="s">
        <v>25</v>
      </c>
      <c r="F38" s="4">
        <f t="shared" si="1"/>
        <v>0</v>
      </c>
      <c r="G38" s="6"/>
      <c r="H38" s="6"/>
      <c r="I38" s="6"/>
    </row>
    <row r="39" spans="1:9" ht="45" x14ac:dyDescent="0.25">
      <c r="A39" s="9"/>
      <c r="B39" s="11" t="s">
        <v>61</v>
      </c>
      <c r="C39" s="12" t="s">
        <v>62</v>
      </c>
      <c r="D39" s="10">
        <v>-5</v>
      </c>
      <c r="E39" s="46" t="s">
        <v>118</v>
      </c>
      <c r="F39" s="4">
        <v>-5</v>
      </c>
      <c r="G39" s="6"/>
      <c r="H39" s="6"/>
      <c r="I39" s="6"/>
    </row>
    <row r="40" spans="1:9" ht="45" x14ac:dyDescent="0.25">
      <c r="A40" s="9"/>
      <c r="B40" s="11" t="s">
        <v>63</v>
      </c>
      <c r="C40" s="12" t="s">
        <v>64</v>
      </c>
      <c r="D40" s="10">
        <v>-15</v>
      </c>
      <c r="E40" s="46" t="s">
        <v>25</v>
      </c>
      <c r="F40" s="4">
        <f t="shared" si="1"/>
        <v>0</v>
      </c>
      <c r="G40" s="6"/>
      <c r="H40" s="6"/>
      <c r="I40" s="6"/>
    </row>
    <row r="41" spans="1:9" ht="30" x14ac:dyDescent="0.25">
      <c r="A41" s="9"/>
      <c r="B41" s="11" t="s">
        <v>65</v>
      </c>
      <c r="C41" s="12" t="s">
        <v>66</v>
      </c>
      <c r="D41" s="10">
        <v>-3</v>
      </c>
      <c r="E41" s="46" t="s">
        <v>25</v>
      </c>
      <c r="F41" s="4">
        <f t="shared" si="1"/>
        <v>0</v>
      </c>
      <c r="G41" s="6"/>
      <c r="H41" s="6"/>
      <c r="I41" s="6"/>
    </row>
    <row r="42" spans="1:9" ht="60" x14ac:dyDescent="0.25">
      <c r="A42" s="9"/>
      <c r="B42" s="11" t="s">
        <v>67</v>
      </c>
      <c r="C42" s="12" t="s">
        <v>68</v>
      </c>
      <c r="D42" s="10">
        <v>-1</v>
      </c>
      <c r="E42" s="46" t="s">
        <v>25</v>
      </c>
      <c r="F42" s="4">
        <f t="shared" si="1"/>
        <v>0</v>
      </c>
      <c r="G42" s="6"/>
      <c r="H42" s="6"/>
      <c r="I42" s="6"/>
    </row>
    <row r="43" spans="1:9" ht="18.75" x14ac:dyDescent="0.25">
      <c r="A43" s="24" t="s">
        <v>69</v>
      </c>
      <c r="B43" s="24"/>
      <c r="C43" s="24"/>
      <c r="D43" s="24"/>
      <c r="E43" s="24"/>
      <c r="F43" s="3">
        <f>SUM(F29:F42)</f>
        <v>25</v>
      </c>
      <c r="G43" s="6"/>
      <c r="H43" s="6"/>
      <c r="I43" s="6"/>
    </row>
    <row r="44" spans="1:9" s="40" customFormat="1" ht="60" x14ac:dyDescent="0.25">
      <c r="A44" s="34">
        <v>3</v>
      </c>
      <c r="B44" s="35" t="s">
        <v>70</v>
      </c>
      <c r="C44" s="36" t="s">
        <v>71</v>
      </c>
      <c r="D44" s="37">
        <v>20</v>
      </c>
      <c r="E44" s="46" t="s">
        <v>22</v>
      </c>
      <c r="F44" s="35">
        <f>IF(E44="+",D44,0)</f>
        <v>20</v>
      </c>
      <c r="G44" s="39"/>
      <c r="H44" s="39"/>
      <c r="I44" s="39"/>
    </row>
    <row r="45" spans="1:9" ht="30" x14ac:dyDescent="0.25">
      <c r="A45" s="9"/>
      <c r="B45" s="11" t="s">
        <v>72</v>
      </c>
      <c r="C45" s="12" t="s">
        <v>73</v>
      </c>
      <c r="D45" s="10">
        <v>-20</v>
      </c>
      <c r="E45" s="46" t="s">
        <v>25</v>
      </c>
      <c r="F45" s="4">
        <f t="shared" ref="F45:F68" si="2">IF(E45="+",D45,0)</f>
        <v>0</v>
      </c>
      <c r="G45" s="6"/>
      <c r="H45" s="6"/>
      <c r="I45" s="6"/>
    </row>
    <row r="46" spans="1:9" ht="30" x14ac:dyDescent="0.25">
      <c r="A46" s="9"/>
      <c r="B46" s="11" t="s">
        <v>74</v>
      </c>
      <c r="C46" s="12" t="s">
        <v>75</v>
      </c>
      <c r="D46" s="10">
        <v>-19</v>
      </c>
      <c r="E46" s="46" t="s">
        <v>25</v>
      </c>
      <c r="F46" s="4">
        <f t="shared" si="2"/>
        <v>0</v>
      </c>
      <c r="G46" s="6"/>
      <c r="H46" s="6"/>
      <c r="I46" s="6"/>
    </row>
    <row r="47" spans="1:9" ht="45" x14ac:dyDescent="0.25">
      <c r="A47" s="9"/>
      <c r="B47" s="11" t="s">
        <v>76</v>
      </c>
      <c r="C47" s="12" t="s">
        <v>77</v>
      </c>
      <c r="D47" s="10">
        <v>-15</v>
      </c>
      <c r="E47" s="46" t="s">
        <v>25</v>
      </c>
      <c r="F47" s="4">
        <f t="shared" si="2"/>
        <v>0</v>
      </c>
      <c r="G47" s="6"/>
      <c r="H47" s="6"/>
      <c r="I47" s="6"/>
    </row>
    <row r="48" spans="1:9" ht="18.75" x14ac:dyDescent="0.25">
      <c r="A48" s="24" t="s">
        <v>78</v>
      </c>
      <c r="B48" s="24"/>
      <c r="C48" s="24"/>
      <c r="D48" s="24"/>
      <c r="E48" s="24"/>
      <c r="F48" s="3">
        <f>SUM(F44:F47)</f>
        <v>20</v>
      </c>
      <c r="G48" s="6"/>
      <c r="H48" s="6"/>
      <c r="I48" s="6"/>
    </row>
    <row r="49" spans="1:9" s="40" customFormat="1" ht="60" x14ac:dyDescent="0.25">
      <c r="A49" s="34">
        <v>4</v>
      </c>
      <c r="B49" s="47" t="s">
        <v>79</v>
      </c>
      <c r="C49" s="36" t="s">
        <v>116</v>
      </c>
      <c r="D49" s="37">
        <v>20</v>
      </c>
      <c r="E49" s="46" t="s">
        <v>22</v>
      </c>
      <c r="F49" s="35">
        <f t="shared" si="2"/>
        <v>20</v>
      </c>
      <c r="G49" s="39"/>
      <c r="H49" s="39"/>
      <c r="I49" s="39"/>
    </row>
    <row r="50" spans="1:9" ht="30" x14ac:dyDescent="0.25">
      <c r="A50" s="9"/>
      <c r="B50" s="11" t="s">
        <v>80</v>
      </c>
      <c r="C50" s="12" t="s">
        <v>81</v>
      </c>
      <c r="D50" s="10">
        <v>-10</v>
      </c>
      <c r="E50" s="46" t="s">
        <v>25</v>
      </c>
      <c r="F50" s="4">
        <f t="shared" si="2"/>
        <v>0</v>
      </c>
      <c r="G50" s="6"/>
      <c r="H50" s="6"/>
      <c r="I50" s="6"/>
    </row>
    <row r="51" spans="1:9" ht="60" x14ac:dyDescent="0.25">
      <c r="A51" s="9"/>
      <c r="B51" s="11" t="s">
        <v>82</v>
      </c>
      <c r="C51" s="12" t="s">
        <v>83</v>
      </c>
      <c r="D51" s="10">
        <v>-5</v>
      </c>
      <c r="E51" s="46" t="s">
        <v>25</v>
      </c>
      <c r="F51" s="4">
        <f t="shared" si="2"/>
        <v>0</v>
      </c>
      <c r="G51" s="6"/>
      <c r="H51" s="6"/>
      <c r="I51" s="6"/>
    </row>
    <row r="52" spans="1:9" ht="60" x14ac:dyDescent="0.25">
      <c r="A52" s="9"/>
      <c r="B52" s="11" t="s">
        <v>84</v>
      </c>
      <c r="C52" s="12" t="s">
        <v>117</v>
      </c>
      <c r="D52" s="10">
        <v>-5</v>
      </c>
      <c r="E52" s="46" t="s">
        <v>25</v>
      </c>
      <c r="F52" s="4">
        <f t="shared" si="2"/>
        <v>0</v>
      </c>
      <c r="G52" s="6"/>
      <c r="H52" s="6"/>
      <c r="I52" s="6"/>
    </row>
    <row r="53" spans="1:9" ht="45" x14ac:dyDescent="0.25">
      <c r="A53" s="9"/>
      <c r="B53" s="11" t="s">
        <v>85</v>
      </c>
      <c r="C53" s="12" t="s">
        <v>86</v>
      </c>
      <c r="D53" s="10">
        <v>-5</v>
      </c>
      <c r="E53" s="46" t="s">
        <v>25</v>
      </c>
      <c r="F53" s="4">
        <v>-5</v>
      </c>
      <c r="G53" s="6"/>
      <c r="H53" s="6"/>
      <c r="I53" s="6"/>
    </row>
    <row r="54" spans="1:9" ht="30" x14ac:dyDescent="0.25">
      <c r="A54" s="9"/>
      <c r="B54" s="11" t="s">
        <v>87</v>
      </c>
      <c r="C54" s="12" t="s">
        <v>88</v>
      </c>
      <c r="D54" s="10">
        <v>-9</v>
      </c>
      <c r="E54" s="46" t="s">
        <v>25</v>
      </c>
      <c r="F54" s="4">
        <f t="shared" si="2"/>
        <v>0</v>
      </c>
      <c r="G54" s="6"/>
      <c r="H54" s="6"/>
      <c r="I54" s="6"/>
    </row>
    <row r="55" spans="1:9" ht="18.75" x14ac:dyDescent="0.25">
      <c r="A55" s="24" t="s">
        <v>89</v>
      </c>
      <c r="B55" s="24"/>
      <c r="C55" s="24"/>
      <c r="D55" s="24"/>
      <c r="E55" s="24"/>
      <c r="F55" s="3">
        <v>15</v>
      </c>
      <c r="G55" s="6"/>
      <c r="H55" s="6"/>
      <c r="I55" s="6"/>
    </row>
    <row r="56" spans="1:9" s="40" customFormat="1" ht="60" x14ac:dyDescent="0.35">
      <c r="A56" s="34">
        <v>5</v>
      </c>
      <c r="B56" s="48" t="s">
        <v>90</v>
      </c>
      <c r="C56" s="36" t="s">
        <v>91</v>
      </c>
      <c r="D56" s="37">
        <v>10</v>
      </c>
      <c r="E56" s="46" t="s">
        <v>22</v>
      </c>
      <c r="F56" s="35">
        <f>IF(E56="+",D56,0)</f>
        <v>10</v>
      </c>
      <c r="G56" s="39"/>
      <c r="H56" s="39"/>
      <c r="I56" s="39"/>
    </row>
    <row r="57" spans="1:9" ht="30" x14ac:dyDescent="0.25">
      <c r="A57" s="9"/>
      <c r="B57" s="11" t="s">
        <v>92</v>
      </c>
      <c r="C57" s="12" t="s">
        <v>73</v>
      </c>
      <c r="D57" s="10">
        <v>-10</v>
      </c>
      <c r="E57" s="46" t="s">
        <v>25</v>
      </c>
      <c r="F57" s="4">
        <f>IF(E57="+",D57,0)</f>
        <v>0</v>
      </c>
      <c r="G57" s="6"/>
      <c r="H57" s="6"/>
      <c r="I57" s="6"/>
    </row>
    <row r="58" spans="1:9" ht="30" x14ac:dyDescent="0.25">
      <c r="A58" s="9"/>
      <c r="B58" s="11" t="s">
        <v>93</v>
      </c>
      <c r="C58" s="12" t="s">
        <v>94</v>
      </c>
      <c r="D58" s="10">
        <v>-9</v>
      </c>
      <c r="E58" s="46" t="s">
        <v>25</v>
      </c>
      <c r="F58" s="4">
        <f>IF(E58="+",D58,0)</f>
        <v>0</v>
      </c>
      <c r="G58" s="6"/>
      <c r="H58" s="6"/>
      <c r="I58" s="6"/>
    </row>
    <row r="59" spans="1:9" ht="30" x14ac:dyDescent="0.25">
      <c r="A59" s="9"/>
      <c r="B59" s="11" t="s">
        <v>95</v>
      </c>
      <c r="C59" s="12" t="s">
        <v>96</v>
      </c>
      <c r="D59" s="10">
        <v>-8</v>
      </c>
      <c r="E59" s="46" t="s">
        <v>25</v>
      </c>
      <c r="F59" s="4"/>
      <c r="G59" s="6"/>
      <c r="H59" s="6"/>
      <c r="I59" s="6"/>
    </row>
    <row r="60" spans="1:9" ht="18.75" x14ac:dyDescent="0.25">
      <c r="A60" s="24" t="s">
        <v>97</v>
      </c>
      <c r="B60" s="24"/>
      <c r="C60" s="24"/>
      <c r="D60" s="24"/>
      <c r="E60" s="24"/>
      <c r="F60" s="3">
        <f>SUM(F56:F59)</f>
        <v>10</v>
      </c>
      <c r="G60" s="6"/>
      <c r="H60" s="6"/>
      <c r="I60" s="6"/>
    </row>
    <row r="61" spans="1:9" s="40" customFormat="1" ht="45" x14ac:dyDescent="0.35">
      <c r="A61" s="34">
        <v>6</v>
      </c>
      <c r="B61" s="48" t="s">
        <v>98</v>
      </c>
      <c r="C61" s="36" t="s">
        <v>99</v>
      </c>
      <c r="D61" s="37">
        <v>10</v>
      </c>
      <c r="E61" s="46" t="s">
        <v>22</v>
      </c>
      <c r="F61" s="35">
        <f t="shared" si="2"/>
        <v>10</v>
      </c>
      <c r="G61" s="39"/>
      <c r="H61" s="39"/>
      <c r="I61" s="39"/>
    </row>
    <row r="62" spans="1:9" ht="30" x14ac:dyDescent="0.25">
      <c r="A62" s="9"/>
      <c r="B62" s="11" t="s">
        <v>100</v>
      </c>
      <c r="C62" s="12" t="s">
        <v>73</v>
      </c>
      <c r="D62" s="10">
        <v>-10</v>
      </c>
      <c r="E62" s="46" t="s">
        <v>25</v>
      </c>
      <c r="F62" s="4">
        <f t="shared" si="2"/>
        <v>0</v>
      </c>
      <c r="G62" s="6"/>
      <c r="H62" s="6"/>
      <c r="I62" s="6"/>
    </row>
    <row r="63" spans="1:9" ht="105" x14ac:dyDescent="0.25">
      <c r="A63" s="9"/>
      <c r="B63" s="11" t="s">
        <v>101</v>
      </c>
      <c r="C63" s="12" t="s">
        <v>102</v>
      </c>
      <c r="D63" s="10">
        <v>-5</v>
      </c>
      <c r="E63" s="46" t="s">
        <v>25</v>
      </c>
      <c r="F63" s="4">
        <f t="shared" si="2"/>
        <v>0</v>
      </c>
      <c r="G63" s="6"/>
      <c r="H63" s="6"/>
      <c r="I63" s="6"/>
    </row>
    <row r="64" spans="1:9" ht="60" x14ac:dyDescent="0.25">
      <c r="A64" s="9"/>
      <c r="B64" s="11" t="s">
        <v>103</v>
      </c>
      <c r="C64" s="12" t="s">
        <v>104</v>
      </c>
      <c r="D64" s="10">
        <v>-2</v>
      </c>
      <c r="E64" s="46" t="s">
        <v>25</v>
      </c>
      <c r="F64" s="4">
        <f t="shared" si="2"/>
        <v>0</v>
      </c>
      <c r="G64" s="6"/>
      <c r="H64" s="6"/>
      <c r="I64" s="6"/>
    </row>
    <row r="65" spans="1:9" ht="45" x14ac:dyDescent="0.25">
      <c r="A65" s="9"/>
      <c r="B65" s="11" t="s">
        <v>105</v>
      </c>
      <c r="C65" s="12" t="s">
        <v>106</v>
      </c>
      <c r="D65" s="10">
        <v>-2</v>
      </c>
      <c r="E65" s="46" t="s">
        <v>25</v>
      </c>
      <c r="F65" s="4">
        <f t="shared" si="2"/>
        <v>0</v>
      </c>
      <c r="G65" s="6"/>
      <c r="H65" s="6"/>
      <c r="I65" s="6"/>
    </row>
    <row r="66" spans="1:9" ht="60" x14ac:dyDescent="0.25">
      <c r="A66" s="9"/>
      <c r="B66" s="11" t="s">
        <v>107</v>
      </c>
      <c r="C66" s="12" t="s">
        <v>108</v>
      </c>
      <c r="D66" s="10">
        <v>-2</v>
      </c>
      <c r="E66" s="46" t="s">
        <v>25</v>
      </c>
      <c r="F66" s="4">
        <f t="shared" si="2"/>
        <v>0</v>
      </c>
      <c r="G66" s="6"/>
      <c r="H66" s="6"/>
      <c r="I66" s="6"/>
    </row>
    <row r="67" spans="1:9" ht="60" x14ac:dyDescent="0.25">
      <c r="A67" s="9"/>
      <c r="B67" s="11" t="s">
        <v>109</v>
      </c>
      <c r="C67" s="12" t="s">
        <v>110</v>
      </c>
      <c r="D67" s="10" t="s">
        <v>25</v>
      </c>
      <c r="E67" s="46" t="s">
        <v>25</v>
      </c>
      <c r="F67" s="4">
        <f t="shared" si="2"/>
        <v>0</v>
      </c>
      <c r="G67" s="6"/>
      <c r="H67" s="6"/>
      <c r="I67" s="6"/>
    </row>
    <row r="68" spans="1:9" ht="75" x14ac:dyDescent="0.25">
      <c r="A68" s="9"/>
      <c r="B68" s="11" t="s">
        <v>111</v>
      </c>
      <c r="C68" s="12" t="s">
        <v>112</v>
      </c>
      <c r="D68" s="10" t="s">
        <v>25</v>
      </c>
      <c r="E68" s="46" t="s">
        <v>25</v>
      </c>
      <c r="F68" s="4">
        <f t="shared" si="2"/>
        <v>0</v>
      </c>
      <c r="G68" s="6"/>
      <c r="H68" s="6"/>
      <c r="I68" s="6"/>
    </row>
    <row r="69" spans="1:9" ht="18.75" x14ac:dyDescent="0.25">
      <c r="A69" s="24" t="s">
        <v>113</v>
      </c>
      <c r="B69" s="24"/>
      <c r="C69" s="24"/>
      <c r="D69" s="24"/>
      <c r="E69" s="24"/>
      <c r="F69" s="3">
        <f>SUM(F61:F68)</f>
        <v>10</v>
      </c>
      <c r="G69" s="6"/>
      <c r="H69" s="6"/>
      <c r="I69" s="6"/>
    </row>
    <row r="70" spans="1:9" x14ac:dyDescent="0.25">
      <c r="C70"/>
    </row>
    <row r="71" spans="1:9" x14ac:dyDescent="0.25">
      <c r="C71"/>
    </row>
    <row r="72" spans="1:9" x14ac:dyDescent="0.25">
      <c r="C72"/>
    </row>
    <row r="73" spans="1:9" x14ac:dyDescent="0.25">
      <c r="C73"/>
    </row>
    <row r="74" spans="1:9" x14ac:dyDescent="0.25">
      <c r="C74"/>
    </row>
    <row r="75" spans="1:9" x14ac:dyDescent="0.25">
      <c r="C75"/>
    </row>
    <row r="76" spans="1:9" x14ac:dyDescent="0.25">
      <c r="C76"/>
    </row>
    <row r="77" spans="1:9" x14ac:dyDescent="0.25">
      <c r="C77"/>
    </row>
    <row r="78" spans="1:9" x14ac:dyDescent="0.25">
      <c r="C78"/>
    </row>
    <row r="79" spans="1:9" x14ac:dyDescent="0.25">
      <c r="C79"/>
    </row>
    <row r="80" spans="1:9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</sheetData>
  <mergeCells count="14">
    <mergeCell ref="A2:D2"/>
    <mergeCell ref="E2:I2"/>
    <mergeCell ref="A3:D3"/>
    <mergeCell ref="E3:I3"/>
    <mergeCell ref="B15:C15"/>
    <mergeCell ref="A4:I5"/>
    <mergeCell ref="A17:I17"/>
    <mergeCell ref="A16:I16"/>
    <mergeCell ref="A69:E69"/>
    <mergeCell ref="A28:E28"/>
    <mergeCell ref="A43:E43"/>
    <mergeCell ref="A48:E48"/>
    <mergeCell ref="A55:E55"/>
    <mergeCell ref="A60:E6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2018-06-09T07:50:37Z</dcterms:modified>
</cp:coreProperties>
</file>